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4675" windowHeight="9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1" l="1"/>
  <c r="H6" i="1" l="1"/>
  <c r="H7" i="1"/>
  <c r="H11" i="1" l="1"/>
  <c r="H13" i="1"/>
  <c r="H12" i="1"/>
  <c r="H10" i="1"/>
  <c r="H9" i="1"/>
  <c r="H8" i="1"/>
  <c r="H5" i="1"/>
  <c r="H4" i="1"/>
  <c r="H3" i="1"/>
  <c r="H2" i="1"/>
</calcChain>
</file>

<file path=xl/sharedStrings.xml><?xml version="1.0" encoding="utf-8"?>
<sst xmlns="http://schemas.openxmlformats.org/spreadsheetml/2006/main" count="70" uniqueCount="57">
  <si>
    <t xml:space="preserve">652-RLB0914-3R3ML </t>
  </si>
  <si>
    <t xml:space="preserve">RLB0914-3R3ML </t>
  </si>
  <si>
    <t xml:space="preserve">667-EEU-FR1V181 </t>
  </si>
  <si>
    <t xml:space="preserve">EEU-FR1V181 </t>
  </si>
  <si>
    <t xml:space="preserve">667-EEU-FM1V681 </t>
  </si>
  <si>
    <t xml:space="preserve">EEU-FM1V681 </t>
  </si>
  <si>
    <t xml:space="preserve">667-EEU-FM1V331 </t>
  </si>
  <si>
    <t xml:space="preserve">EEU-FM1V331 </t>
  </si>
  <si>
    <t xml:space="preserve">821-SR504 </t>
  </si>
  <si>
    <t xml:space="preserve">SR504 </t>
  </si>
  <si>
    <t xml:space="preserve">673-PE-54040NL </t>
  </si>
  <si>
    <t xml:space="preserve">PE-54040NL </t>
  </si>
  <si>
    <t xml:space="preserve">926-LM2596T-5.0/NOPB </t>
  </si>
  <si>
    <t xml:space="preserve">LM2596T-5.0/NOPB </t>
  </si>
  <si>
    <t>Manufacturer</t>
  </si>
  <si>
    <t>Description</t>
  </si>
  <si>
    <t>Cost</t>
  </si>
  <si>
    <t>Quantity</t>
  </si>
  <si>
    <t>Extension</t>
  </si>
  <si>
    <t>Mouser</t>
  </si>
  <si>
    <t>TO220-5</t>
  </si>
  <si>
    <t xml:space="preserve">5mm </t>
  </si>
  <si>
    <t>Label</t>
  </si>
  <si>
    <t>L2</t>
  </si>
  <si>
    <t>C3</t>
  </si>
  <si>
    <t>Cin</t>
  </si>
  <si>
    <t>Cout</t>
  </si>
  <si>
    <t>D1</t>
  </si>
  <si>
    <t>L1</t>
  </si>
  <si>
    <t>Buck</t>
  </si>
  <si>
    <t>3.5mm</t>
  </si>
  <si>
    <t>5A 40V Schottky Barrier Rectifier</t>
  </si>
  <si>
    <t>10mm</t>
  </si>
  <si>
    <t xml:space="preserve">150 kHz 3A Step-down </t>
  </si>
  <si>
    <t>180uF 35V electrolytic</t>
  </si>
  <si>
    <t>680 uF 35V  electrolytic</t>
  </si>
  <si>
    <t>330 uF 35V  electrolytic</t>
  </si>
  <si>
    <t>3.3uH 3.6Amps inductor</t>
  </si>
  <si>
    <t xml:space="preserve">38 uH Simple Switcher Inductor </t>
  </si>
  <si>
    <t xml:space="preserve">673-PE-53831SNL </t>
  </si>
  <si>
    <t xml:space="preserve">53 uH  Simple Switcher Inductor </t>
  </si>
  <si>
    <t>LCI-44</t>
  </si>
  <si>
    <t>PE-53831SNL</t>
  </si>
  <si>
    <t>673-PE-54040SNL</t>
  </si>
  <si>
    <t xml:space="preserve">PE-54040SNL </t>
  </si>
  <si>
    <t>926-LM2596S-5.0/NOPB</t>
  </si>
  <si>
    <t xml:space="preserve">LM2596S-5.0/NOPB </t>
  </si>
  <si>
    <t>TO-263-5</t>
  </si>
  <si>
    <t>5A 30V Schottky Barrier Rectifier</t>
  </si>
  <si>
    <t>821-SR503</t>
  </si>
  <si>
    <t>SR503</t>
  </si>
  <si>
    <t>5A 20V Schottky Barrier Rectifier</t>
  </si>
  <si>
    <t>821-SR502</t>
  </si>
  <si>
    <t>SR502</t>
  </si>
  <si>
    <t xml:space="preserve">33 uH  Simple Switcher Inductor </t>
  </si>
  <si>
    <t>PE-54040SNL</t>
  </si>
  <si>
    <t>HCI-68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</si>
</sst>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/>
    <xf numFmtId="0" fontId="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9</xdr:col>
      <xdr:colOff>228600</xdr:colOff>
      <xdr:row>27</xdr:row>
      <xdr:rowOff>57150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600450"/>
          <a:ext cx="64674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16</xdr:row>
      <xdr:rowOff>171450</xdr:rowOff>
    </xdr:from>
    <xdr:to>
      <xdr:col>9</xdr:col>
      <xdr:colOff>285750</xdr:colOff>
      <xdr:row>22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571750"/>
          <a:ext cx="65055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21</xdr:col>
      <xdr:colOff>257175</xdr:colOff>
      <xdr:row>13</xdr:row>
      <xdr:rowOff>19050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200025"/>
          <a:ext cx="6962775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20</xdr:col>
      <xdr:colOff>257175</xdr:colOff>
      <xdr:row>34</xdr:row>
      <xdr:rowOff>76200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800350"/>
          <a:ext cx="574357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40</xdr:row>
      <xdr:rowOff>66675</xdr:rowOff>
    </xdr:from>
    <xdr:to>
      <xdr:col>11</xdr:col>
      <xdr:colOff>438150</xdr:colOff>
      <xdr:row>58</xdr:row>
      <xdr:rowOff>9525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7267575"/>
          <a:ext cx="8181975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64</xdr:row>
      <xdr:rowOff>142875</xdr:rowOff>
    </xdr:from>
    <xdr:to>
      <xdr:col>1</xdr:col>
      <xdr:colOff>1876425</xdr:colOff>
      <xdr:row>76</xdr:row>
      <xdr:rowOff>66675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43925"/>
          <a:ext cx="2238375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66</xdr:row>
      <xdr:rowOff>9525</xdr:rowOff>
    </xdr:from>
    <xdr:to>
      <xdr:col>14</xdr:col>
      <xdr:colOff>57150</xdr:colOff>
      <xdr:row>68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8810625"/>
          <a:ext cx="97059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68</xdr:row>
      <xdr:rowOff>9525</xdr:rowOff>
    </xdr:from>
    <xdr:to>
      <xdr:col>14</xdr:col>
      <xdr:colOff>19050</xdr:colOff>
      <xdr:row>69</xdr:row>
      <xdr:rowOff>180975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9210675"/>
          <a:ext cx="96678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819150</xdr:colOff>
      <xdr:row>78</xdr:row>
      <xdr:rowOff>85725</xdr:rowOff>
    </xdr:from>
    <xdr:to>
      <xdr:col>16</xdr:col>
      <xdr:colOff>19050</xdr:colOff>
      <xdr:row>82</xdr:row>
      <xdr:rowOff>47625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5687675"/>
          <a:ext cx="97059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82</xdr:row>
      <xdr:rowOff>38100</xdr:rowOff>
    </xdr:from>
    <xdr:to>
      <xdr:col>15</xdr:col>
      <xdr:colOff>590550</xdr:colOff>
      <xdr:row>82</xdr:row>
      <xdr:rowOff>180975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440150"/>
          <a:ext cx="96297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3</xdr:col>
      <xdr:colOff>714375</xdr:colOff>
      <xdr:row>97</xdr:row>
      <xdr:rowOff>123825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401550"/>
          <a:ext cx="34956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97</xdr:row>
      <xdr:rowOff>95250</xdr:rowOff>
    </xdr:from>
    <xdr:to>
      <xdr:col>3</xdr:col>
      <xdr:colOff>495300</xdr:colOff>
      <xdr:row>99</xdr:row>
      <xdr:rowOff>57150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097125"/>
          <a:ext cx="32289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40</xdr:row>
      <xdr:rowOff>114300</xdr:rowOff>
    </xdr:from>
    <xdr:to>
      <xdr:col>2</xdr:col>
      <xdr:colOff>123825</xdr:colOff>
      <xdr:row>49</xdr:row>
      <xdr:rowOff>142875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315200"/>
          <a:ext cx="24669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1819275</xdr:colOff>
      <xdr:row>23</xdr:row>
      <xdr:rowOff>38100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"/>
          <a:ext cx="242887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5</xdr:col>
      <xdr:colOff>57150</xdr:colOff>
      <xdr:row>36</xdr:row>
      <xdr:rowOff>180975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"/>
          <a:ext cx="70389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29</xdr:row>
      <xdr:rowOff>114300</xdr:rowOff>
    </xdr:from>
    <xdr:to>
      <xdr:col>7</xdr:col>
      <xdr:colOff>561975</xdr:colOff>
      <xdr:row>35</xdr:row>
      <xdr:rowOff>47625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114925"/>
          <a:ext cx="17811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1962150</xdr:colOff>
      <xdr:row>29</xdr:row>
      <xdr:rowOff>123825</xdr:rowOff>
    </xdr:from>
    <xdr:to>
      <xdr:col>10</xdr:col>
      <xdr:colOff>447675</xdr:colOff>
      <xdr:row>35</xdr:row>
      <xdr:rowOff>19050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124450"/>
          <a:ext cx="28860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2</xdr:col>
      <xdr:colOff>381000</xdr:colOff>
      <xdr:row>112</xdr:row>
      <xdr:rowOff>171450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02475"/>
          <a:ext cx="242887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10</xdr:col>
      <xdr:colOff>114300</xdr:colOff>
      <xdr:row>124</xdr:row>
      <xdr:rowOff>85725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802475"/>
          <a:ext cx="6962775" cy="428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790575</xdr:colOff>
      <xdr:row>83</xdr:row>
      <xdr:rowOff>66675</xdr:rowOff>
    </xdr:from>
    <xdr:to>
      <xdr:col>10</xdr:col>
      <xdr:colOff>133350</xdr:colOff>
      <xdr:row>103</xdr:row>
      <xdr:rowOff>9525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6668750"/>
          <a:ext cx="4371975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495300</xdr:colOff>
      <xdr:row>96</xdr:row>
      <xdr:rowOff>114300</xdr:rowOff>
    </xdr:to>
    <xdr:pic>
      <xdr:nvPicPr>
        <xdr:cNvPr id="25" name="Picture 24" descr="https://www.mouser.com/images/pulse/lrg/150K_SMT_DSL.jp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8575" y="176022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workbookViewId="0">
      <selection activeCell="D11" sqref="D11"/>
    </sheetView>
  </sheetViews>
  <sheetFormatPr defaultRowHeight="15.75" x14ac:dyDescent="0.25"/>
  <cols>
    <col min="1" max="1" width="9.140625" style="2"/>
    <col min="2" max="2" width="30.7109375" style="2" customWidth="1"/>
    <col min="3" max="3" width="11" style="2" customWidth="1"/>
    <col min="4" max="4" width="27.28515625" style="2" customWidth="1"/>
    <col min="5" max="5" width="26.5703125" style="2" customWidth="1"/>
    <col min="6" max="6" width="12.28515625" style="2" customWidth="1"/>
    <col min="7" max="16384" width="9.140625" style="2"/>
  </cols>
  <sheetData>
    <row r="1" spans="1:10" x14ac:dyDescent="0.25">
      <c r="A1" s="2" t="s">
        <v>22</v>
      </c>
      <c r="B1" s="2" t="s">
        <v>15</v>
      </c>
      <c r="D1" s="2" t="s">
        <v>19</v>
      </c>
      <c r="E1" s="2" t="s">
        <v>14</v>
      </c>
      <c r="F1" s="2" t="s">
        <v>17</v>
      </c>
      <c r="G1" s="2" t="s">
        <v>16</v>
      </c>
      <c r="H1" s="2" t="s">
        <v>18</v>
      </c>
    </row>
    <row r="2" spans="1:10" x14ac:dyDescent="0.25">
      <c r="A2" s="2" t="s">
        <v>23</v>
      </c>
      <c r="B2" s="1" t="s">
        <v>37</v>
      </c>
      <c r="C2" s="2" t="s">
        <v>21</v>
      </c>
      <c r="D2" s="1" t="s">
        <v>0</v>
      </c>
      <c r="E2" s="1" t="s">
        <v>1</v>
      </c>
      <c r="F2" s="1">
        <v>0</v>
      </c>
      <c r="G2" s="1">
        <v>0.32</v>
      </c>
      <c r="H2" s="1">
        <f>F2*G2</f>
        <v>0</v>
      </c>
    </row>
    <row r="3" spans="1:10" x14ac:dyDescent="0.25">
      <c r="A3" s="2" t="s">
        <v>24</v>
      </c>
      <c r="B3" s="1" t="s">
        <v>34</v>
      </c>
      <c r="C3" s="2" t="s">
        <v>30</v>
      </c>
      <c r="D3" s="1" t="s">
        <v>2</v>
      </c>
      <c r="E3" s="1" t="s">
        <v>3</v>
      </c>
      <c r="F3" s="1">
        <v>0</v>
      </c>
      <c r="G3" s="1">
        <v>0.5</v>
      </c>
      <c r="H3" s="1">
        <f t="shared" ref="H3:H13" si="0">F3*G3</f>
        <v>0</v>
      </c>
    </row>
    <row r="4" spans="1:10" x14ac:dyDescent="0.25">
      <c r="A4" s="4" t="s">
        <v>25</v>
      </c>
      <c r="B4" s="5" t="s">
        <v>35</v>
      </c>
      <c r="C4" s="4" t="s">
        <v>21</v>
      </c>
      <c r="D4" s="5" t="s">
        <v>4</v>
      </c>
      <c r="E4" s="5" t="s">
        <v>5</v>
      </c>
      <c r="F4" s="5">
        <v>1</v>
      </c>
      <c r="G4" s="5">
        <v>0.86</v>
      </c>
      <c r="H4" s="5">
        <f t="shared" si="0"/>
        <v>0.86</v>
      </c>
    </row>
    <row r="5" spans="1:10" x14ac:dyDescent="0.25">
      <c r="A5" s="4" t="s">
        <v>26</v>
      </c>
      <c r="B5" s="5" t="s">
        <v>36</v>
      </c>
      <c r="C5" s="4" t="s">
        <v>21</v>
      </c>
      <c r="D5" s="5" t="s">
        <v>6</v>
      </c>
      <c r="E5" s="5" t="s">
        <v>7</v>
      </c>
      <c r="F5" s="5">
        <v>1</v>
      </c>
      <c r="G5" s="5">
        <v>0.69</v>
      </c>
      <c r="H5" s="5">
        <f t="shared" si="0"/>
        <v>0.69</v>
      </c>
    </row>
    <row r="6" spans="1:10" s="4" customFormat="1" x14ac:dyDescent="0.25">
      <c r="A6" s="7" t="s">
        <v>27</v>
      </c>
      <c r="B6" s="8" t="s">
        <v>51</v>
      </c>
      <c r="C6" s="7" t="s">
        <v>32</v>
      </c>
      <c r="D6" s="8" t="s">
        <v>52</v>
      </c>
      <c r="E6" s="8" t="s">
        <v>53</v>
      </c>
      <c r="F6" s="8">
        <v>0</v>
      </c>
      <c r="G6" s="8">
        <v>0.56999999999999995</v>
      </c>
      <c r="H6" s="8">
        <f t="shared" si="0"/>
        <v>0</v>
      </c>
      <c r="I6" s="7"/>
      <c r="J6" s="7"/>
    </row>
    <row r="7" spans="1:10" s="4" customFormat="1" x14ac:dyDescent="0.25">
      <c r="A7" s="4" t="s">
        <v>27</v>
      </c>
      <c r="B7" s="5" t="s">
        <v>48</v>
      </c>
      <c r="C7" s="4" t="s">
        <v>32</v>
      </c>
      <c r="D7" s="5" t="s">
        <v>49</v>
      </c>
      <c r="E7" s="5" t="s">
        <v>50</v>
      </c>
      <c r="F7" s="5">
        <v>1</v>
      </c>
      <c r="G7" s="5">
        <v>0.56999999999999995</v>
      </c>
      <c r="H7" s="5">
        <f t="shared" ref="H7" si="1">F7*G7</f>
        <v>0.56999999999999995</v>
      </c>
      <c r="I7" s="7"/>
      <c r="J7" s="7"/>
    </row>
    <row r="8" spans="1:10" s="7" customFormat="1" x14ac:dyDescent="0.25">
      <c r="A8" s="7" t="s">
        <v>27</v>
      </c>
      <c r="B8" s="8" t="s">
        <v>31</v>
      </c>
      <c r="C8" s="7" t="s">
        <v>32</v>
      </c>
      <c r="D8" s="8" t="s">
        <v>8</v>
      </c>
      <c r="E8" s="8" t="s">
        <v>9</v>
      </c>
      <c r="F8" s="8">
        <v>0</v>
      </c>
      <c r="G8" s="8">
        <v>0.56999999999999995</v>
      </c>
      <c r="H8" s="8">
        <f t="shared" si="0"/>
        <v>0</v>
      </c>
    </row>
    <row r="9" spans="1:10" x14ac:dyDescent="0.25">
      <c r="A9" s="2" t="s">
        <v>28</v>
      </c>
      <c r="B9" s="1" t="s">
        <v>38</v>
      </c>
      <c r="D9" s="6" t="s">
        <v>43</v>
      </c>
      <c r="E9" s="1" t="s">
        <v>44</v>
      </c>
      <c r="F9" s="1">
        <v>0</v>
      </c>
      <c r="G9" s="1">
        <v>3.19</v>
      </c>
      <c r="H9" s="1">
        <f t="shared" si="0"/>
        <v>0</v>
      </c>
    </row>
    <row r="10" spans="1:10" x14ac:dyDescent="0.25">
      <c r="A10" s="7" t="s">
        <v>28</v>
      </c>
      <c r="B10" s="8" t="s">
        <v>38</v>
      </c>
      <c r="C10" s="7"/>
      <c r="D10" s="8" t="s">
        <v>10</v>
      </c>
      <c r="E10" s="8" t="s">
        <v>11</v>
      </c>
      <c r="F10" s="8">
        <v>0</v>
      </c>
      <c r="G10" s="8">
        <v>3.03</v>
      </c>
      <c r="H10" s="1">
        <f t="shared" si="0"/>
        <v>0</v>
      </c>
    </row>
    <row r="11" spans="1:10" x14ac:dyDescent="0.25">
      <c r="A11" s="4" t="s">
        <v>29</v>
      </c>
      <c r="B11" s="5" t="s">
        <v>33</v>
      </c>
      <c r="C11" s="4" t="s">
        <v>47</v>
      </c>
      <c r="D11" s="5" t="s">
        <v>45</v>
      </c>
      <c r="E11" s="5" t="s">
        <v>46</v>
      </c>
      <c r="F11" s="5">
        <v>1</v>
      </c>
      <c r="G11" s="5">
        <v>4.29</v>
      </c>
      <c r="H11" s="5">
        <f t="shared" ref="H11" si="2">F11*G11</f>
        <v>4.29</v>
      </c>
    </row>
    <row r="12" spans="1:10" x14ac:dyDescent="0.25">
      <c r="A12" s="7" t="s">
        <v>29</v>
      </c>
      <c r="B12" s="8" t="s">
        <v>33</v>
      </c>
      <c r="C12" s="7" t="s">
        <v>20</v>
      </c>
      <c r="D12" s="8" t="s">
        <v>12</v>
      </c>
      <c r="E12" s="8" t="s">
        <v>13</v>
      </c>
      <c r="F12" s="8">
        <v>0</v>
      </c>
      <c r="G12" s="8">
        <v>4.29</v>
      </c>
      <c r="H12" s="8">
        <f t="shared" si="0"/>
        <v>0</v>
      </c>
    </row>
    <row r="13" spans="1:10" s="4" customFormat="1" x14ac:dyDescent="0.25">
      <c r="A13" s="7" t="s">
        <v>28</v>
      </c>
      <c r="B13" s="7" t="s">
        <v>40</v>
      </c>
      <c r="C13" s="7" t="s">
        <v>41</v>
      </c>
      <c r="D13" s="7" t="s">
        <v>39</v>
      </c>
      <c r="E13" s="7" t="s">
        <v>42</v>
      </c>
      <c r="F13" s="7">
        <v>0</v>
      </c>
      <c r="G13" s="7">
        <v>2.4700000000000002</v>
      </c>
      <c r="H13" s="8">
        <f t="shared" si="0"/>
        <v>0</v>
      </c>
      <c r="I13" s="7"/>
      <c r="J13" s="7"/>
    </row>
    <row r="14" spans="1:10" s="7" customFormat="1" x14ac:dyDescent="0.25">
      <c r="A14" s="4" t="s">
        <v>28</v>
      </c>
      <c r="B14" s="4" t="s">
        <v>54</v>
      </c>
      <c r="C14" s="4" t="s">
        <v>56</v>
      </c>
      <c r="D14" s="4" t="s">
        <v>43</v>
      </c>
      <c r="E14" s="4" t="s">
        <v>55</v>
      </c>
      <c r="F14" s="4">
        <v>1</v>
      </c>
      <c r="G14" s="4">
        <v>2.93</v>
      </c>
      <c r="H14" s="5">
        <f t="shared" ref="H14" si="3">F14*G14</f>
        <v>2.93</v>
      </c>
    </row>
    <row r="39" s="3" customFormat="1" x14ac:dyDescent="0.25"/>
    <row r="60" s="3" customFormat="1" x14ac:dyDescent="0.25"/>
    <row r="78" s="3" customFormat="1" x14ac:dyDescent="0.25"/>
    <row r="89" spans="13:13" x14ac:dyDescent="0.25">
      <c r="M89"/>
    </row>
    <row r="102" s="3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ValvanoJonathan</dc:creator>
  <cp:lastModifiedBy>ValvanoJonathan</cp:lastModifiedBy>
  <dcterms:created xsi:type="dcterms:W3CDTF">2016-02-20T14:19:14Z</dcterms:created>
  <dcterms:modified xsi:type="dcterms:W3CDTF">2017-12-19T17:02:29Z</dcterms:modified>
</cp:coreProperties>
</file>